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75" windowWidth="18195" windowHeight="1182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Лист1!$A$1:$Q$34</definedName>
  </definedNames>
  <calcPr calcId="125725"/>
</workbook>
</file>

<file path=xl/calcChain.xml><?xml version="1.0" encoding="utf-8"?>
<calcChain xmlns="http://schemas.openxmlformats.org/spreadsheetml/2006/main">
  <c r="P8" i="1"/>
  <c r="Q8" s="1"/>
  <c r="K8"/>
  <c r="F8"/>
</calcChain>
</file>

<file path=xl/sharedStrings.xml><?xml version="1.0" encoding="utf-8"?>
<sst xmlns="http://schemas.openxmlformats.org/spreadsheetml/2006/main" count="69" uniqueCount="46">
  <si>
    <t>Таблица расчета начальной (максимальной) цены контракта</t>
  </si>
  <si>
    <t>на изготовление и поставку товаров  на основе стоимости товаров-аналогов</t>
  </si>
  <si>
    <t>Категории</t>
  </si>
  <si>
    <t>Средняя **</t>
  </si>
  <si>
    <t xml:space="preserve">Начальная  цена
***
</t>
  </si>
  <si>
    <t xml:space="preserve">Наименование товара, тех.  хар-ки
</t>
  </si>
  <si>
    <t xml:space="preserve">Кол-во ед. товара  </t>
  </si>
  <si>
    <t xml:space="preserve">Модель, производитель
</t>
  </si>
  <si>
    <t>ИТОГО с доставкой</t>
  </si>
  <si>
    <t>Даты сбора данных</t>
  </si>
  <si>
    <t>Срок действия цен</t>
  </si>
  <si>
    <t>Наименование поставщика</t>
  </si>
  <si>
    <t xml:space="preserve">Контактная информация (Тел./факс, адрес электронной почты  или адрес) или наименование источника информации
</t>
  </si>
  <si>
    <t>* Указывается порядковый номер поставщика, соответствующий его наименованию, указанному в таблице-сноске.  Число столбцов может быть уменьшено или увеличено в соответствии с числом опрошенных поставщиков.</t>
  </si>
  <si>
    <t xml:space="preserve">**  Средняя цена рассчитывается как среднее арифметическое цен, предложенных поставщиками по каждой модели товара. </t>
  </si>
  <si>
    <t xml:space="preserve">*** Указывается наибольшая из полученных средних цен, указанных в колонках «средняя цена». </t>
  </si>
  <si>
    <t>****  Если доставка товара не требуется или в цену товара включена стоимость доставки, строка  «Стоимость доставки» не заполняется.</t>
  </si>
  <si>
    <t>Цены/ поставщики (источники информации)</t>
  </si>
  <si>
    <t>Стоимость товара аналога</t>
  </si>
  <si>
    <t>Элементы, исключаемые из комплектации товара-аналога</t>
  </si>
  <si>
    <t>Стоимость товара-аналога без исключенных элементов</t>
  </si>
  <si>
    <t>Дополнительные элементы, включаемые в комплектацию товара</t>
  </si>
  <si>
    <t xml:space="preserve">Стоимость товара-аналога 
в требуемой  комплектации
</t>
  </si>
  <si>
    <t>ИТОГО стоимость товара</t>
  </si>
  <si>
    <t>Стоимость доставки*****</t>
  </si>
  <si>
    <t>* Номер поставщика/ источника информации, указанный в таблице</t>
  </si>
  <si>
    <t>Ф.И.О  руководителя                           _______________________Подпись ______________________</t>
  </si>
  <si>
    <t>с числом опрошенных поставщиков</t>
  </si>
  <si>
    <t>1*</t>
  </si>
  <si>
    <t>2*</t>
  </si>
  <si>
    <t>3*</t>
  </si>
  <si>
    <t>Многофункциональное устройство с функцией принтера, копира и сканера</t>
  </si>
  <si>
    <t>XEROX Phaser 3300 MFP/X</t>
  </si>
  <si>
    <t>Canon IR 1133</t>
  </si>
  <si>
    <t>4*</t>
  </si>
  <si>
    <t>Brother MFC - 8880DN</t>
  </si>
  <si>
    <t>3 мес</t>
  </si>
  <si>
    <t>компания «ФорОфис»</t>
  </si>
  <si>
    <t>ООО "Викимарт"</t>
  </si>
  <si>
    <t>ООО «КВЕТРА»</t>
  </si>
  <si>
    <t xml:space="preserve"> ООО «РитейлСистем» </t>
  </si>
  <si>
    <r>
      <rPr>
        <sz val="10"/>
        <rFont val="Times New Roman"/>
        <family val="1"/>
        <charset val="204"/>
      </rPr>
      <t xml:space="preserve">Юридический и фактический адрес: 115419, г. Москва, 2-й Рощинский п-д, д.8 ,                                                                                                                                             Электронная почта: shop@foroffice.ru                                                                                                    Телефоны:  (495) 228-20-11(Москва), Бесплатно из регионов:8-800-333-10-11         </t>
    </r>
    <r>
      <rPr>
        <sz val="11"/>
        <rFont val="Calibri"/>
        <family val="2"/>
        <charset val="204"/>
        <scheme val="minor"/>
      </rPr>
      <t xml:space="preserve">                                        А</t>
    </r>
    <r>
      <rPr>
        <sz val="10"/>
        <rFont val="Times New Roman"/>
        <family val="1"/>
        <charset val="204"/>
      </rPr>
      <t xml:space="preserve">дрес официального сайта:   </t>
    </r>
    <r>
      <rPr>
        <u/>
        <sz val="10"/>
        <rFont val="Times New Roman"/>
        <family val="1"/>
        <charset val="204"/>
      </rPr>
      <t>http://www.foroffice.ru/products/</t>
    </r>
  </si>
  <si>
    <r>
      <rPr>
        <sz val="10"/>
        <rFont val="Times New Roman"/>
        <family val="1"/>
        <charset val="204"/>
      </rPr>
      <t>ООО «Викимарт»
Юр. адрес: 105082 г. Москва, ул. Б.Почтовая, д.26В, стр.2
ОГРН 5087746022250,   ИНН 7719692346                                                                                                                                        Электронная почта: info@wikimart.ru</t>
    </r>
    <r>
      <rPr>
        <sz val="11"/>
        <rFont val="Calibri"/>
        <family val="2"/>
        <charset val="204"/>
        <scheme val="minor"/>
      </rPr>
      <t xml:space="preserve">
</t>
    </r>
    <r>
      <rPr>
        <sz val="10"/>
        <rFont val="Times New Roman"/>
        <family val="1"/>
        <charset val="204"/>
      </rPr>
      <t>Телефон: (495) 663-22-93 (секретарь)</t>
    </r>
    <r>
      <rPr>
        <sz val="11"/>
        <rFont val="Calibri"/>
        <family val="2"/>
        <charset val="204"/>
        <scheme val="minor"/>
      </rPr>
      <t xml:space="preserve">                                                                                                  </t>
    </r>
    <r>
      <rPr>
        <sz val="10"/>
        <rFont val="Times New Roman"/>
        <family val="1"/>
        <charset val="204"/>
      </rPr>
      <t xml:space="preserve"> Фактический адрес: г. Москва, м. «Белорусская». Ленинградский проспект, д.15, строение 28, этажи 5 и 6, ООО «Викимарт»                                                                                                                                           Адрес официального сайта: </t>
    </r>
    <r>
      <rPr>
        <u/>
        <sz val="10"/>
        <rFont val="Times New Roman"/>
        <family val="1"/>
        <charset val="204"/>
      </rPr>
      <t>http://computers.wikimart.ru/equipment/printers/</t>
    </r>
  </si>
  <si>
    <r>
      <rPr>
        <sz val="10"/>
        <rFont val="Times New Roman"/>
        <family val="1"/>
        <charset val="204"/>
      </rPr>
      <t xml:space="preserve">Фактический адрес: 125167 г. Москва, ул. Планетная, д.13
Юридический адрес: 107061 г. Москва, ул. Краснобогатырская, д.89, стр. 1
ОГРН: 5107746029210
Телефоны: 8 495 662-59-33 (Бесплатно для Москвы), 800 555-44-25 (Бесплатно для Регионов)                                      Электронная почта: info@trikvetra.ru                                                                                                               Адрес официалього сайта:  </t>
    </r>
    <r>
      <rPr>
        <u/>
        <sz val="10"/>
        <rFont val="Times New Roman"/>
        <family val="1"/>
        <charset val="204"/>
      </rPr>
      <t>http://www.trikvetra.ru/copyshop/</t>
    </r>
  </si>
  <si>
    <r>
      <t xml:space="preserve">Юр.адрес: 115162, г.Москва, ул.Шухова, д.14, стр.6                                                                                      ОГРН: 1097746654488,   ИНН/КПП: 7725679752/772501001                                                                   Телефоны: 225-8215(для других городов), (495) 225-8215 (для Москвы), (812) 303-8215(для Санкт-Петербурга)                                                                                                                                               Электронная почта:  sales@uti-office.ru                                                                                                             Адрес официалного сайта: </t>
    </r>
    <r>
      <rPr>
        <u/>
        <sz val="10"/>
        <rFont val="Times New Roman"/>
        <family val="1"/>
        <charset val="204"/>
      </rPr>
      <t>http://www.uti-office.ru/category667787664/</t>
    </r>
  </si>
  <si>
    <t>Дата составления сводной  таблицы __18.04.2012_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</si>
</sst>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6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Times New Roman"/>
      <family val="1"/>
      <charset val="204"/>
    </font>
    <font>
      <u/>
      <sz val="10"/>
      <name val="Times New Roman"/>
      <family val="1"/>
      <charset val="204"/>
    </font>
    <font>
      <u/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63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wrapText="1"/>
    </xf>
    <xf numFmtId="0" fontId="3" fillId="0" borderId="0" xfId="0" applyFont="1"/>
    <xf numFmtId="0" fontId="3" fillId="0" borderId="6" xfId="0" applyFont="1" applyBorder="1" applyAlignment="1">
      <alignment wrapText="1"/>
    </xf>
    <xf numFmtId="0" fontId="3" fillId="0" borderId="6" xfId="0" applyFont="1" applyBorder="1" applyAlignment="1">
      <alignment vertical="top" wrapText="1"/>
    </xf>
    <xf numFmtId="0" fontId="3" fillId="0" borderId="6" xfId="0" applyFont="1" applyBorder="1" applyAlignment="1">
      <alignment vertical="center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3" fillId="0" borderId="0" xfId="0" applyFont="1" applyAlignment="1">
      <alignment horizontal="left" vertical="center"/>
    </xf>
    <xf numFmtId="1" fontId="3" fillId="0" borderId="6" xfId="0" applyNumberFormat="1" applyFont="1" applyBorder="1" applyAlignment="1">
      <alignment wrapText="1"/>
    </xf>
    <xf numFmtId="14" fontId="6" fillId="0" borderId="6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1" fillId="0" borderId="2" xfId="1" applyFont="1" applyBorder="1" applyAlignment="1">
      <alignment vertical="top" wrapText="1"/>
    </xf>
    <xf numFmtId="0" fontId="11" fillId="0" borderId="3" xfId="1" applyFont="1" applyBorder="1" applyAlignment="1">
      <alignment vertical="top" wrapText="1"/>
    </xf>
    <xf numFmtId="0" fontId="11" fillId="0" borderId="4" xfId="1" applyFont="1" applyBorder="1" applyAlignment="1">
      <alignment vertical="top" wrapText="1"/>
    </xf>
    <xf numFmtId="0" fontId="10" fillId="0" borderId="2" xfId="1" applyFont="1" applyBorder="1" applyAlignment="1">
      <alignment vertical="top" wrapText="1"/>
    </xf>
    <xf numFmtId="0" fontId="10" fillId="0" borderId="3" xfId="1" applyFont="1" applyBorder="1" applyAlignment="1">
      <alignment vertical="top" wrapText="1"/>
    </xf>
    <xf numFmtId="0" fontId="10" fillId="0" borderId="4" xfId="1" applyFont="1" applyBorder="1" applyAlignment="1">
      <alignment vertical="top" wrapText="1"/>
    </xf>
    <xf numFmtId="0" fontId="3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7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9" fillId="0" borderId="2" xfId="1" applyFont="1" applyBorder="1" applyAlignment="1">
      <alignment vertical="top" wrapText="1"/>
    </xf>
    <xf numFmtId="0" fontId="9" fillId="0" borderId="3" xfId="1" applyFont="1" applyBorder="1" applyAlignment="1">
      <alignment vertical="top" wrapText="1"/>
    </xf>
    <xf numFmtId="0" fontId="9" fillId="0" borderId="4" xfId="1" applyFont="1" applyBorder="1" applyAlignment="1">
      <alignment vertical="top" wrapText="1"/>
    </xf>
    <xf numFmtId="0" fontId="12" fillId="0" borderId="2" xfId="1" applyFont="1" applyBorder="1" applyAlignment="1">
      <alignment vertical="top" wrapText="1"/>
    </xf>
    <xf numFmtId="0" fontId="12" fillId="0" borderId="3" xfId="1" applyFont="1" applyBorder="1" applyAlignment="1">
      <alignment vertical="top" wrapText="1"/>
    </xf>
    <xf numFmtId="0" fontId="12" fillId="0" borderId="4" xfId="1" applyFont="1" applyBorder="1" applyAlignment="1">
      <alignment vertical="top" wrapText="1"/>
    </xf>
    <xf numFmtId="1" fontId="3" fillId="0" borderId="6" xfId="0" applyNumberFormat="1" applyFont="1" applyBorder="1" applyAlignment="1">
      <alignment horizont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7</xdr:row>
      <xdr:rowOff>0</xdr:rowOff>
    </xdr:from>
    <xdr:to>
      <xdr:col>5</xdr:col>
      <xdr:colOff>38100</xdr:colOff>
      <xdr:row>7</xdr:row>
      <xdr:rowOff>9525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14700" y="1676400"/>
          <a:ext cx="38100" cy="95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trikvetra.ru/copyshop/" TargetMode="External"/><Relationship Id="rId2" Type="http://schemas.openxmlformats.org/officeDocument/2006/relationships/hyperlink" Target="http://www.foroffice.ru/products/%20%20%20%20%20%20%20%20%20%20%20%20%20%20%20%20%20%20%20%20%20%20%20%20%20%20%20%20%20%20%20%20%20%20%20%20%20%20&#1070;&#1088;&#1080;&#1076;&#1080;&#1095;&#1077;&#1089;&#1082;&#1080;&#1081;%20&#1080;%20&#1092;&#1072;&#1082;&#1090;&#1080;&#1095;&#1077;&#1089;&#1082;&#1080;&#1081;%20&#1072;&#1076;&#1088;&#1077;&#1089;:%20115419,%20&#1075;.%20&#1052;&#1086;&#1089;&#1082;&#1074;&#1072;,%202-&#1081;%20&#1056;&#1086;&#1097;&#1080;&#1085;&#1089;&#1082;&#1080;&#1081;%20&#1087;-&#1076;,%20&#1076;.8" TargetMode="External"/><Relationship Id="rId1" Type="http://schemas.openxmlformats.org/officeDocument/2006/relationships/hyperlink" Target="http://computers.wikimart.ru/equipment/printers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uti-office.ru/category667787664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35"/>
  <sheetViews>
    <sheetView tabSelected="1" view="pageBreakPreview" zoomScaleNormal="100" zoomScaleSheetLayoutView="100" workbookViewId="0">
      <selection activeCell="A31" sqref="A31:Q31"/>
    </sheetView>
  </sheetViews>
  <sheetFormatPr defaultRowHeight="15"/>
  <cols>
    <col min="1" max="1" width="24.85546875" customWidth="1"/>
    <col min="2" max="5" width="6.85546875" customWidth="1"/>
    <col min="6" max="6" width="8.28515625" customWidth="1"/>
    <col min="7" max="10" width="6.85546875" customWidth="1"/>
    <col min="11" max="11" width="8.28515625" customWidth="1"/>
    <col min="12" max="15" width="6.85546875" customWidth="1"/>
    <col min="16" max="16" width="8.28515625" customWidth="1"/>
    <col min="17" max="17" width="10.28515625" customWidth="1"/>
  </cols>
  <sheetData>
    <row r="1" spans="1:21" ht="15.7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1"/>
      <c r="S1" s="1"/>
      <c r="T1" s="1"/>
      <c r="U1" s="1"/>
    </row>
    <row r="2" spans="1:21" ht="15.75">
      <c r="A2" s="29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1"/>
      <c r="S2" s="1"/>
      <c r="T2" s="1"/>
      <c r="U2" s="1"/>
    </row>
    <row r="3" spans="1:21" ht="29.25" customHeight="1">
      <c r="A3" s="30" t="s">
        <v>2</v>
      </c>
      <c r="B3" s="46" t="s">
        <v>17</v>
      </c>
      <c r="C3" s="47"/>
      <c r="D3" s="47"/>
      <c r="E3" s="48"/>
      <c r="F3" s="30" t="s">
        <v>3</v>
      </c>
      <c r="G3" s="46" t="s">
        <v>17</v>
      </c>
      <c r="H3" s="47"/>
      <c r="I3" s="47"/>
      <c r="J3" s="48"/>
      <c r="K3" s="30" t="s">
        <v>3</v>
      </c>
      <c r="L3" s="46" t="s">
        <v>17</v>
      </c>
      <c r="M3" s="47"/>
      <c r="N3" s="47"/>
      <c r="O3" s="48"/>
      <c r="P3" s="30" t="s">
        <v>3</v>
      </c>
      <c r="Q3" s="38" t="s">
        <v>4</v>
      </c>
    </row>
    <row r="4" spans="1:21">
      <c r="A4" s="31"/>
      <c r="B4" s="4" t="s">
        <v>28</v>
      </c>
      <c r="C4" s="4" t="s">
        <v>29</v>
      </c>
      <c r="D4" s="4" t="s">
        <v>30</v>
      </c>
      <c r="E4" s="4" t="s">
        <v>34</v>
      </c>
      <c r="F4" s="31"/>
      <c r="G4" s="4" t="s">
        <v>28</v>
      </c>
      <c r="H4" s="4" t="s">
        <v>29</v>
      </c>
      <c r="I4" s="4" t="s">
        <v>30</v>
      </c>
      <c r="J4" s="4" t="s">
        <v>34</v>
      </c>
      <c r="K4" s="31"/>
      <c r="L4" s="4" t="s">
        <v>28</v>
      </c>
      <c r="M4" s="4" t="s">
        <v>29</v>
      </c>
      <c r="N4" s="4" t="s">
        <v>30</v>
      </c>
      <c r="O4" s="4" t="s">
        <v>34</v>
      </c>
      <c r="P4" s="31"/>
      <c r="Q4" s="39"/>
    </row>
    <row r="5" spans="1:21" ht="26.25" customHeight="1">
      <c r="A5" s="5" t="s">
        <v>5</v>
      </c>
      <c r="B5" s="40" t="s">
        <v>31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2"/>
      <c r="Q5" s="4"/>
    </row>
    <row r="6" spans="1:21">
      <c r="A6" s="4" t="s">
        <v>6</v>
      </c>
      <c r="B6" s="43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5"/>
      <c r="Q6" s="4"/>
    </row>
    <row r="7" spans="1:21" ht="15" customHeight="1">
      <c r="A7" s="5" t="s">
        <v>7</v>
      </c>
      <c r="B7" s="43" t="s">
        <v>32</v>
      </c>
      <c r="C7" s="44"/>
      <c r="D7" s="44"/>
      <c r="E7" s="44"/>
      <c r="F7" s="45"/>
      <c r="G7" s="43" t="s">
        <v>33</v>
      </c>
      <c r="H7" s="44"/>
      <c r="I7" s="44"/>
      <c r="J7" s="44"/>
      <c r="K7" s="45"/>
      <c r="L7" s="43" t="s">
        <v>35</v>
      </c>
      <c r="M7" s="44"/>
      <c r="N7" s="44"/>
      <c r="O7" s="44"/>
      <c r="P7" s="45"/>
      <c r="Q7" s="4"/>
    </row>
    <row r="8" spans="1:21" ht="14.25" customHeight="1">
      <c r="A8" s="4" t="s">
        <v>18</v>
      </c>
      <c r="B8" s="4">
        <v>16218</v>
      </c>
      <c r="C8" s="4">
        <v>16256</v>
      </c>
      <c r="D8" s="4">
        <v>16218</v>
      </c>
      <c r="E8" s="4">
        <v>16320</v>
      </c>
      <c r="F8" s="4">
        <f>(B8+C8+D8+E8)/4</f>
        <v>16253</v>
      </c>
      <c r="G8" s="4">
        <v>17413</v>
      </c>
      <c r="H8" s="4">
        <v>16840</v>
      </c>
      <c r="I8" s="4"/>
      <c r="J8" s="4">
        <v>16180</v>
      </c>
      <c r="K8" s="4">
        <f>(G8+H8+I8+J8)/3</f>
        <v>16811</v>
      </c>
      <c r="L8" s="4">
        <v>20185</v>
      </c>
      <c r="M8" s="4">
        <v>18694</v>
      </c>
      <c r="N8" s="4">
        <v>18843</v>
      </c>
      <c r="O8" s="4">
        <v>18380</v>
      </c>
      <c r="P8" s="10">
        <f>(L8+M8+N8+O8)/4</f>
        <v>19025.5</v>
      </c>
      <c r="Q8" s="62">
        <f>P8</f>
        <v>19025.5</v>
      </c>
    </row>
    <row r="9" spans="1:21" ht="37.5" customHeight="1">
      <c r="A9" s="4" t="s">
        <v>19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</row>
    <row r="10" spans="1:21" ht="26.25">
      <c r="A10" s="4" t="s">
        <v>20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</row>
    <row r="11" spans="1:21" ht="38.25" customHeight="1">
      <c r="A11" s="4" t="s">
        <v>21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</row>
    <row r="12" spans="1:21" ht="25.5" customHeight="1">
      <c r="A12" s="5" t="s">
        <v>22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</row>
    <row r="13" spans="1:21">
      <c r="A13" s="6" t="s">
        <v>23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</row>
    <row r="14" spans="1:21">
      <c r="A14" s="6" t="s">
        <v>24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</row>
    <row r="15" spans="1:21">
      <c r="A15" s="6" t="s">
        <v>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62">
        <v>19026</v>
      </c>
    </row>
    <row r="16" spans="1:21">
      <c r="A16" s="4" t="s">
        <v>9</v>
      </c>
      <c r="B16" s="11">
        <v>41016</v>
      </c>
      <c r="C16" s="11">
        <v>41016</v>
      </c>
      <c r="D16" s="11">
        <v>41016</v>
      </c>
      <c r="E16" s="11">
        <v>41016</v>
      </c>
      <c r="F16" s="4"/>
      <c r="G16" s="11">
        <v>41016</v>
      </c>
      <c r="H16" s="11">
        <v>41016</v>
      </c>
      <c r="I16" s="11">
        <v>41016</v>
      </c>
      <c r="J16" s="11">
        <v>41016</v>
      </c>
      <c r="K16" s="4"/>
      <c r="L16" s="11">
        <v>41016</v>
      </c>
      <c r="M16" s="11">
        <v>41016</v>
      </c>
      <c r="N16" s="11">
        <v>41016</v>
      </c>
      <c r="O16" s="11">
        <v>41016</v>
      </c>
      <c r="P16" s="4"/>
      <c r="Q16" s="4"/>
    </row>
    <row r="17" spans="1:17">
      <c r="A17" s="4" t="s">
        <v>10</v>
      </c>
      <c r="B17" s="12" t="s">
        <v>36</v>
      </c>
      <c r="C17" s="12" t="s">
        <v>36</v>
      </c>
      <c r="D17" s="12" t="s">
        <v>36</v>
      </c>
      <c r="E17" s="12" t="s">
        <v>36</v>
      </c>
      <c r="F17" s="12"/>
      <c r="G17" s="12" t="s">
        <v>36</v>
      </c>
      <c r="H17" s="12" t="s">
        <v>36</v>
      </c>
      <c r="I17" s="12" t="s">
        <v>36</v>
      </c>
      <c r="J17" s="12" t="s">
        <v>36</v>
      </c>
      <c r="K17" s="12"/>
      <c r="L17" s="12" t="s">
        <v>36</v>
      </c>
      <c r="M17" s="12" t="s">
        <v>36</v>
      </c>
      <c r="N17" s="12" t="s">
        <v>36</v>
      </c>
      <c r="O17" s="12" t="s">
        <v>36</v>
      </c>
      <c r="P17" s="4"/>
      <c r="Q17" s="4"/>
    </row>
    <row r="18" spans="1:17" ht="6.75" customHeight="1"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ht="13.5" customHeight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1:17" ht="9" customHeight="1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pans="1:17" ht="22.5" customHeight="1">
      <c r="A21" s="21" t="s">
        <v>25</v>
      </c>
      <c r="B21" s="23" t="s">
        <v>11</v>
      </c>
      <c r="C21" s="24"/>
      <c r="D21" s="24"/>
      <c r="E21" s="24"/>
      <c r="F21" s="25"/>
      <c r="G21" s="32" t="s">
        <v>12</v>
      </c>
      <c r="H21" s="33"/>
      <c r="I21" s="33"/>
      <c r="J21" s="33"/>
      <c r="K21" s="33"/>
      <c r="L21" s="33"/>
      <c r="M21" s="33"/>
      <c r="N21" s="33"/>
      <c r="O21" s="33"/>
      <c r="P21" s="33"/>
      <c r="Q21" s="34"/>
    </row>
    <row r="22" spans="1:17" ht="20.25" customHeight="1">
      <c r="A22" s="22"/>
      <c r="B22" s="26"/>
      <c r="C22" s="27"/>
      <c r="D22" s="27"/>
      <c r="E22" s="27"/>
      <c r="F22" s="28"/>
      <c r="G22" s="35"/>
      <c r="H22" s="36"/>
      <c r="I22" s="36"/>
      <c r="J22" s="36"/>
      <c r="K22" s="36"/>
      <c r="L22" s="36"/>
      <c r="M22" s="36"/>
      <c r="N22" s="36"/>
      <c r="O22" s="36"/>
      <c r="P22" s="36"/>
      <c r="Q22" s="37"/>
    </row>
    <row r="23" spans="1:17" ht="60.75" customHeight="1">
      <c r="A23" s="13">
        <v>1</v>
      </c>
      <c r="B23" s="49" t="s">
        <v>37</v>
      </c>
      <c r="C23" s="50"/>
      <c r="D23" s="50"/>
      <c r="E23" s="50"/>
      <c r="F23" s="51"/>
      <c r="G23" s="56" t="s">
        <v>41</v>
      </c>
      <c r="H23" s="57"/>
      <c r="I23" s="57"/>
      <c r="J23" s="57"/>
      <c r="K23" s="57"/>
      <c r="L23" s="57"/>
      <c r="M23" s="57"/>
      <c r="N23" s="57"/>
      <c r="O23" s="57"/>
      <c r="P23" s="57"/>
      <c r="Q23" s="58"/>
    </row>
    <row r="24" spans="1:17" ht="108.75" customHeight="1">
      <c r="A24" s="13">
        <v>2</v>
      </c>
      <c r="B24" s="49" t="s">
        <v>38</v>
      </c>
      <c r="C24" s="50"/>
      <c r="D24" s="50"/>
      <c r="E24" s="50"/>
      <c r="F24" s="51"/>
      <c r="G24" s="59" t="s">
        <v>42</v>
      </c>
      <c r="H24" s="60"/>
      <c r="I24" s="60"/>
      <c r="J24" s="60"/>
      <c r="K24" s="60"/>
      <c r="L24" s="60"/>
      <c r="M24" s="60"/>
      <c r="N24" s="60"/>
      <c r="O24" s="60"/>
      <c r="P24" s="60"/>
      <c r="Q24" s="61"/>
    </row>
    <row r="25" spans="1:17" ht="79.5" customHeight="1">
      <c r="A25" s="13">
        <v>3</v>
      </c>
      <c r="B25" s="49" t="s">
        <v>39</v>
      </c>
      <c r="C25" s="50"/>
      <c r="D25" s="50"/>
      <c r="E25" s="50"/>
      <c r="F25" s="51"/>
      <c r="G25" s="14" t="s">
        <v>43</v>
      </c>
      <c r="H25" s="15"/>
      <c r="I25" s="15"/>
      <c r="J25" s="15"/>
      <c r="K25" s="15"/>
      <c r="L25" s="15"/>
      <c r="M25" s="15"/>
      <c r="N25" s="15"/>
      <c r="O25" s="15"/>
      <c r="P25" s="15"/>
      <c r="Q25" s="16"/>
    </row>
    <row r="26" spans="1:17" ht="82.5" customHeight="1">
      <c r="A26" s="13">
        <v>4</v>
      </c>
      <c r="B26" s="49" t="s">
        <v>40</v>
      </c>
      <c r="C26" s="50"/>
      <c r="D26" s="50"/>
      <c r="E26" s="50"/>
      <c r="F26" s="51"/>
      <c r="G26" s="17" t="s">
        <v>44</v>
      </c>
      <c r="H26" s="18"/>
      <c r="I26" s="18"/>
      <c r="J26" s="18"/>
      <c r="K26" s="18"/>
      <c r="L26" s="18"/>
      <c r="M26" s="18"/>
      <c r="N26" s="18"/>
      <c r="O26" s="18"/>
      <c r="P26" s="18"/>
      <c r="Q26" s="19"/>
    </row>
    <row r="27" spans="1:17">
      <c r="A27" s="3" t="s">
        <v>26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</row>
    <row r="28" spans="1:17">
      <c r="A28" s="53" t="s">
        <v>45</v>
      </c>
      <c r="B28" s="53"/>
      <c r="C28" s="53"/>
      <c r="D28" s="53"/>
      <c r="E28" s="53"/>
      <c r="F28" s="53"/>
      <c r="G28" s="53"/>
      <c r="H28" s="53"/>
      <c r="I28" s="53"/>
      <c r="J28" s="9"/>
      <c r="K28" s="7"/>
      <c r="L28" s="7"/>
      <c r="M28" s="7"/>
      <c r="N28" s="7"/>
      <c r="O28" s="7"/>
      <c r="P28" s="7"/>
      <c r="Q28" s="7"/>
    </row>
    <row r="29" spans="1:17" ht="6.75" customHeight="1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>
      <c r="A30" s="54" t="s">
        <v>13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</row>
    <row r="31" spans="1:17" ht="14.25" customHeight="1">
      <c r="A31" s="52" t="s">
        <v>27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</row>
    <row r="32" spans="1:17">
      <c r="A32" s="52" t="s">
        <v>14</v>
      </c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</row>
    <row r="33" spans="1:17">
      <c r="A33" s="52" t="s">
        <v>15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</row>
    <row r="34" spans="1:17">
      <c r="A34" s="52" t="s">
        <v>16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</row>
    <row r="35" spans="1:17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</sheetData>
  <mergeCells count="33">
    <mergeCell ref="A33:Q33"/>
    <mergeCell ref="A34:Q34"/>
    <mergeCell ref="B25:F25"/>
    <mergeCell ref="A28:I28"/>
    <mergeCell ref="A30:Q30"/>
    <mergeCell ref="A31:Q31"/>
    <mergeCell ref="A32:Q32"/>
    <mergeCell ref="B26:F26"/>
    <mergeCell ref="B5:P5"/>
    <mergeCell ref="B6:P6"/>
    <mergeCell ref="B7:F7"/>
    <mergeCell ref="G7:K7"/>
    <mergeCell ref="L7:P7"/>
    <mergeCell ref="A1:Q1"/>
    <mergeCell ref="A2:Q2"/>
    <mergeCell ref="A3:A4"/>
    <mergeCell ref="F3:F4"/>
    <mergeCell ref="K3:K4"/>
    <mergeCell ref="P3:P4"/>
    <mergeCell ref="Q3:Q4"/>
    <mergeCell ref="B3:E3"/>
    <mergeCell ref="G3:J3"/>
    <mergeCell ref="L3:O3"/>
    <mergeCell ref="G25:Q25"/>
    <mergeCell ref="G26:Q26"/>
    <mergeCell ref="A19:Q19"/>
    <mergeCell ref="A21:A22"/>
    <mergeCell ref="B21:F22"/>
    <mergeCell ref="G21:Q22"/>
    <mergeCell ref="B23:F23"/>
    <mergeCell ref="B24:F24"/>
    <mergeCell ref="G23:Q23"/>
    <mergeCell ref="G24:Q24"/>
  </mergeCells>
  <hyperlinks>
    <hyperlink ref="G24" r:id="rId1" display="http://computers.wikimart.ru/equipment/printers/"/>
    <hyperlink ref="G23" r:id="rId2" display="http://www.foroffice.ru/products/                                      Юридический и фактический адрес: 115419, г. Москва, 2-й Рощинский п-д, д.8"/>
    <hyperlink ref="G25" r:id="rId3" display="http://www.trikvetra.ru/copyshop/"/>
    <hyperlink ref="G26" r:id="rId4" display="http://www.uti-office.ru/category667787664/"/>
  </hyperlinks>
  <pageMargins left="0.31496062992125984" right="0.11811023622047245" top="0.35433070866141736" bottom="0.15748031496062992" header="0.31496062992125984" footer="0.31496062992125984"/>
  <pageSetup paperSize="9" orientation="landscape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школа</cp:lastModifiedBy>
  <cp:lastPrinted>2012-04-28T03:14:17Z</cp:lastPrinted>
  <dcterms:created xsi:type="dcterms:W3CDTF">2011-10-07T09:21:27Z</dcterms:created>
  <dcterms:modified xsi:type="dcterms:W3CDTF">2012-04-28T03:14:20Z</dcterms:modified>
</cp:coreProperties>
</file>